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691"/>
  </bookViews>
  <sheets>
    <sheet name="sheet1" sheetId="1" r:id="rId1"/>
  </sheets>
  <definedNames>
    <definedName name="_xlnm._FilterDatabase" localSheetId="0" hidden="1">sheet1!$A$2:$K$78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<sst xmlns="http://schemas.openxmlformats.org/spreadsheetml/2006/main" count="382" uniqueCount="210">
  <si>
    <t>世纪游轮2026年度茶饮果饮报价清单</t>
  </si>
  <si>
    <t>序号</t>
  </si>
  <si>
    <t>物资编码</t>
  </si>
  <si>
    <t>物资类别</t>
  </si>
  <si>
    <t>物资名称</t>
  </si>
  <si>
    <t>单位</t>
  </si>
  <si>
    <t>规格</t>
  </si>
  <si>
    <t>数量</t>
  </si>
  <si>
    <t>单价</t>
  </si>
  <si>
    <t>含税税率</t>
  </si>
  <si>
    <t>含税金额</t>
  </si>
  <si>
    <t>备注</t>
  </si>
  <si>
    <t>0102-0943</t>
  </si>
  <si>
    <t>果饮类</t>
  </si>
  <si>
    <t>红菲如意博士茶(代用茶)</t>
  </si>
  <si>
    <t>袋</t>
  </si>
  <si>
    <t>1kg/袋</t>
  </si>
  <si>
    <t>0219-0201</t>
  </si>
  <si>
    <t>白糖包</t>
  </si>
  <si>
    <t>包</t>
  </si>
  <si>
    <t>定制,5g*250包*8袋/箱</t>
  </si>
  <si>
    <t>0219-0202</t>
  </si>
  <si>
    <t>黄糖包</t>
  </si>
  <si>
    <t>定制,4g*250包*8袋/箱</t>
  </si>
  <si>
    <t>0219-0205</t>
  </si>
  <si>
    <t>速溶咖啡包</t>
  </si>
  <si>
    <t>定制,2g*250包*8袋/箱</t>
  </si>
  <si>
    <t>0219-0206</t>
  </si>
  <si>
    <t>奶精包</t>
  </si>
  <si>
    <t>定制,3g*250包*10袋/箱</t>
  </si>
  <si>
    <t>0219-1083</t>
  </si>
  <si>
    <t>雀巢金牌低咖啡因咖啡</t>
  </si>
  <si>
    <t>100条*2G</t>
  </si>
  <si>
    <t>0219-1165</t>
  </si>
  <si>
    <t>茶饮类</t>
  </si>
  <si>
    <t>英式早餐茶(袋泡)</t>
  </si>
  <si>
    <t>品牌:CHALI,100包/袋,12袋/件,2g/袋</t>
  </si>
  <si>
    <t>0219-1166</t>
  </si>
  <si>
    <t>茉莉花茶(袋泡)</t>
  </si>
  <si>
    <t>0219-1167</t>
  </si>
  <si>
    <t>菊花普洱茶(袋泡)</t>
  </si>
  <si>
    <t>021902-1288</t>
  </si>
  <si>
    <t>陈皮普洱(袋泡)</t>
  </si>
  <si>
    <t>品牌:CHALI,100包/袋,3g/袋</t>
  </si>
  <si>
    <t>021902-1289</t>
  </si>
  <si>
    <t>玫瑰红茶(袋泡)</t>
  </si>
  <si>
    <t>021902-1290</t>
  </si>
  <si>
    <t>茉莉绿茶(袋泡)</t>
  </si>
  <si>
    <t>品牌:CHALI,100包/袋,2g/袋</t>
  </si>
  <si>
    <t>021902-1291</t>
  </si>
  <si>
    <t>桂花乌龙(袋泡)</t>
  </si>
  <si>
    <t>021902-1292</t>
  </si>
  <si>
    <t>雀巢速溶醇品黑咖啡</t>
  </si>
  <si>
    <t>100*1.8g/袋</t>
  </si>
  <si>
    <t>021902-1293</t>
  </si>
  <si>
    <t>雀巢咖啡伴侣</t>
  </si>
  <si>
    <t>100*3g/袋</t>
  </si>
  <si>
    <t>02331003-1296</t>
  </si>
  <si>
    <t>桂圆红枣茶（袋泡）</t>
  </si>
  <si>
    <t>品牌:CHALI,100包/袋,8袋/件,7.5g/袋</t>
  </si>
  <si>
    <t>02331003-1297</t>
  </si>
  <si>
    <t>红豆薏米茶（袋泡）</t>
  </si>
  <si>
    <t>品牌:CHALI,100包/袋,8袋/件,5g/袋</t>
  </si>
  <si>
    <t>02331005-1299</t>
  </si>
  <si>
    <t>其他耗品类</t>
  </si>
  <si>
    <t>苏打机气体</t>
  </si>
  <si>
    <t>支</t>
  </si>
  <si>
    <t>约360g</t>
  </si>
  <si>
    <t>023323-0982</t>
  </si>
  <si>
    <t>喜上鲜柳橙</t>
  </si>
  <si>
    <t>瓶</t>
  </si>
  <si>
    <t>1.5L*12瓶/件</t>
  </si>
  <si>
    <t>023323-0983</t>
  </si>
  <si>
    <t>喜上鲜芒果</t>
  </si>
  <si>
    <t>023323-0984</t>
  </si>
  <si>
    <t>喜上鲜草莓</t>
  </si>
  <si>
    <t>023323-0985</t>
  </si>
  <si>
    <t>喜上鲜凤梨</t>
  </si>
  <si>
    <t>023323-0986</t>
  </si>
  <si>
    <t>喜上鲜百香果</t>
  </si>
  <si>
    <t>023323-0987</t>
  </si>
  <si>
    <t>喜上鲜红西柚</t>
  </si>
  <si>
    <t>023323-0988</t>
  </si>
  <si>
    <t>喜上鲜水蜜桃</t>
  </si>
  <si>
    <t>023323-0989</t>
  </si>
  <si>
    <t>喜上鲜金桔柠檬</t>
  </si>
  <si>
    <t>023323-0995</t>
  </si>
  <si>
    <t>喜上鲜红苹果汁</t>
  </si>
  <si>
    <t>023323-0999</t>
  </si>
  <si>
    <t>饮料类</t>
  </si>
  <si>
    <t>OATLY咖啡大师燕麦奶</t>
  </si>
  <si>
    <t>盒</t>
  </si>
  <si>
    <t>1L*6盒/箱</t>
  </si>
  <si>
    <t>023323-1000</t>
  </si>
  <si>
    <t>你好椰生椰乳</t>
  </si>
  <si>
    <t>1L*12盒/箱</t>
  </si>
  <si>
    <t>023323-1001</t>
  </si>
  <si>
    <t>安德鲁海盐焦糖拿铁</t>
  </si>
  <si>
    <t>1kg*8袋/箱</t>
  </si>
  <si>
    <t>023323-1002</t>
  </si>
  <si>
    <t>安德鲁山茶花风味糖浆</t>
  </si>
  <si>
    <t>680ml*6瓶/箱</t>
  </si>
  <si>
    <t>023323-1003</t>
  </si>
  <si>
    <t>安德鲁小苍兰风味糖浆</t>
  </si>
  <si>
    <t>023323-1004</t>
  </si>
  <si>
    <t>安德鲁芒果果酱</t>
  </si>
  <si>
    <t>023323-1005</t>
  </si>
  <si>
    <t>随果樂白柚浓浆果酱</t>
  </si>
  <si>
    <t>850ml*6瓶/箱</t>
  </si>
  <si>
    <t>023323-1006</t>
  </si>
  <si>
    <t>安德鲁桑葚果酱</t>
  </si>
  <si>
    <t>023323-1007</t>
  </si>
  <si>
    <t>安德鲁红柚果酱</t>
  </si>
  <si>
    <t>023323-1008</t>
  </si>
  <si>
    <t>安德鲁橙子果酱</t>
  </si>
  <si>
    <t>023323-1009</t>
  </si>
  <si>
    <t>安德鲁西番莲菠萝酱</t>
  </si>
  <si>
    <t>023323-1010</t>
  </si>
  <si>
    <t>安德鲁日向夏卡曼橘</t>
  </si>
  <si>
    <t>023323-1011</t>
  </si>
  <si>
    <t>安德鲁蜜恋雪梨菊花</t>
  </si>
  <si>
    <t>023323-1012</t>
  </si>
  <si>
    <t>大由调味糖浆</t>
  </si>
  <si>
    <t>桶</t>
  </si>
  <si>
    <t>2.5kg*6桶/箱</t>
  </si>
  <si>
    <t>023323-1013</t>
  </si>
  <si>
    <t>大由银耳</t>
  </si>
  <si>
    <t>500g*20袋/箱</t>
  </si>
  <si>
    <t>023323-1014</t>
  </si>
  <si>
    <t>茶里翡翠茉莉</t>
  </si>
  <si>
    <t>500g*25袋/箱</t>
  </si>
  <si>
    <t>023323-1015</t>
  </si>
  <si>
    <t>茶里蜜桃乌龙茶</t>
  </si>
  <si>
    <t>023323-1016</t>
  </si>
  <si>
    <t>贵茶欧标抹茶</t>
  </si>
  <si>
    <t>250g*12袋/箱</t>
  </si>
  <si>
    <t>023323-1017</t>
  </si>
  <si>
    <t>宜珄元奶基底</t>
  </si>
  <si>
    <t>023323-1019</t>
  </si>
  <si>
    <t>爱真喷射奶油</t>
  </si>
  <si>
    <t>510g*12瓶/箱</t>
  </si>
  <si>
    <t>023323-1021</t>
  </si>
  <si>
    <t>沙布列青柠糖浆</t>
  </si>
  <si>
    <t>900ml/瓶</t>
  </si>
  <si>
    <t>023323-1022</t>
  </si>
  <si>
    <t>沙布列莫西多糖浆</t>
  </si>
  <si>
    <t>023323-1023</t>
  </si>
  <si>
    <t>沙布列榛果糖浆</t>
  </si>
  <si>
    <t>023323-1024</t>
  </si>
  <si>
    <t>沙布列香草糖浆</t>
  </si>
  <si>
    <t>023323-1025</t>
  </si>
  <si>
    <t>沙布列焦糖糖浆</t>
  </si>
  <si>
    <t>023323-1026</t>
  </si>
  <si>
    <t>畅琪浓郁发酵乳酸菌饮料</t>
  </si>
  <si>
    <t>1.1kg*12瓶/箱</t>
  </si>
  <si>
    <t>02332701-1295</t>
  </si>
  <si>
    <t>红豆罐头（大由国际）</t>
  </si>
  <si>
    <t>听</t>
  </si>
  <si>
    <t>930g/听</t>
  </si>
  <si>
    <t>02332702-1298</t>
  </si>
  <si>
    <t>大由锡兰CTC红碎茶</t>
  </si>
  <si>
    <t>500g*36袋/件</t>
  </si>
  <si>
    <t>02332702-1299</t>
  </si>
  <si>
    <t>大由大红袍</t>
  </si>
  <si>
    <t>300g*20袋/件</t>
  </si>
  <si>
    <t>02332702-1300</t>
  </si>
  <si>
    <t>桂花乌龙</t>
  </si>
  <si>
    <t>500g*20袋/件</t>
  </si>
  <si>
    <t>02332702-1301</t>
  </si>
  <si>
    <t>玉荷花香绿茶（调味茶）</t>
  </si>
  <si>
    <t>0103-0026</t>
  </si>
  <si>
    <t>普洱茶</t>
  </si>
  <si>
    <t>克</t>
  </si>
  <si>
    <t>一级 散装,称重</t>
  </si>
  <si>
    <t>0103-0030</t>
  </si>
  <si>
    <t>碧螺春茶</t>
  </si>
  <si>
    <t>0103-0032</t>
  </si>
  <si>
    <t>龙井茶</t>
  </si>
  <si>
    <t>0103-0035</t>
  </si>
  <si>
    <t>乌龙茶</t>
  </si>
  <si>
    <t>0103-0037</t>
  </si>
  <si>
    <t>铁观音</t>
  </si>
  <si>
    <t>0103-0038</t>
  </si>
  <si>
    <t>茉莉花茶</t>
  </si>
  <si>
    <t>0103-0093</t>
  </si>
  <si>
    <t>金银花茶</t>
  </si>
  <si>
    <t>0103-0094</t>
  </si>
  <si>
    <t>菊花茶</t>
  </si>
  <si>
    <t>斤</t>
  </si>
  <si>
    <t>0103-0128</t>
  </si>
  <si>
    <t>老荫茶</t>
  </si>
  <si>
    <t>散装,称重</t>
  </si>
  <si>
    <t>0103-0129</t>
  </si>
  <si>
    <t>荞麦茶</t>
  </si>
  <si>
    <t>0219-0749</t>
  </si>
  <si>
    <t>玫瑰花茶</t>
  </si>
  <si>
    <t>0219-1092</t>
  </si>
  <si>
    <t>巫山神茶</t>
  </si>
  <si>
    <t>100克/包</t>
  </si>
  <si>
    <t>02332702-0001</t>
  </si>
  <si>
    <t>观音乌龙茶</t>
  </si>
  <si>
    <t>Lipton，1.6g/袋，20小袋/盒</t>
  </si>
  <si>
    <t>02332702-0002</t>
  </si>
  <si>
    <t>福鼎白茶</t>
  </si>
  <si>
    <t>02332702-0003</t>
  </si>
  <si>
    <t>君山银针黄茶</t>
  </si>
  <si>
    <t>02332702-1302</t>
  </si>
  <si>
    <t>祁门红茶</t>
  </si>
  <si>
    <t>总计</t>
  </si>
  <si>
    <t>备注：1、各报价单位自行前往世纪游轮查看相应实物样品后报价，报价为满足产品质量要求及含税含运及利润的全综合包干单价；
2、各报价单位可只填写自己的优势产品价格，对于不明确或无价格优势的产品可不予以报价；
3、因游轮运营的特殊时效性，要求各单位可在24小时内接到产品订单并备货送货至指定位置，报价即视为满足送货时间要求；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</si>
</sst>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#"/>
  </numFmts>
  <fonts count="23">
    <font>
      <sz val="11"/>
      <color indexed="8"/>
      <name val="宋体"/>
      <charset val="1"/>
      <scheme val="minor"/>
    </font>
    <font>
      <sz val="16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  <fill>
      <patternFill patternType="solid">
        <fgColor theme="5" tint="0.6"/>
        <bgColor rgb="FFFFCC99"/>
      </patternFill>
    </fill>
    <fill>
      <patternFill patternType="solid">
        <fgColor theme="5" tint="0.6"/>
        <bgColor indexed="64"/>
      </patternFill>
    </fill>
    <fill>
      <patternFill patternType="solid">
        <fgColor theme="5" tint="0.6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7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9" applyNumberFormat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14" fillId="9" borderId="9" applyNumberFormat="0" applyAlignment="0" applyProtection="0">
      <alignment vertical="center"/>
    </xf>
    <xf numFmtId="0" fontId="15" fillId="10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</cellStyleXfs>
  <cellXfs count="22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176" fontId="2" fillId="5" borderId="1" xfId="0" applyNumberFormat="1" applyFont="1" applyFill="1" applyBorder="1" applyAlignment="1">
      <alignment horizontal="right" vertical="center" wrapText="1"/>
    </xf>
    <xf numFmtId="4" fontId="2" fillId="6" borderId="1" xfId="0" applyNumberFormat="1" applyFont="1" applyFill="1" applyBorder="1" applyAlignment="1">
      <alignment horizontal="right" vertical="center" wrapText="1"/>
    </xf>
    <xf numFmtId="0" fontId="0" fillId="5" borderId="1" xfId="0" applyFont="1" applyFill="1" applyBorder="1">
      <alignment vertical="center"/>
    </xf>
    <xf numFmtId="0" fontId="0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2"/>
  <sheetViews>
    <sheetView tabSelected="1" view="pageBreakPreview" zoomScaleNormal="100" workbookViewId="0">
      <pane ySplit="1" topLeftCell="A2" activePane="bottomLeft" state="frozen"/>
      <selection/>
      <selection pane="bottomLeft" activeCell="I12" sqref="I12"/>
    </sheetView>
  </sheetViews>
  <sheetFormatPr defaultColWidth="10" defaultRowHeight="14.4"/>
  <cols>
    <col min="1" max="1" width="5" style="1" customWidth="1"/>
    <col min="2" max="3" width="16.0092592592593" customWidth="1"/>
    <col min="4" max="4" width="19.2685185185185" customWidth="1"/>
    <col min="5" max="5" width="6.14814814814815" customWidth="1"/>
    <col min="6" max="6" width="28.4074074074074" customWidth="1"/>
    <col min="7" max="7" width="10.2592592592593" customWidth="1"/>
    <col min="8" max="8" width="12.8240740740741" customWidth="1"/>
    <col min="9" max="9" width="7.22222222222222" customWidth="1"/>
    <col min="10" max="10" width="12.8240740740741" customWidth="1"/>
    <col min="11" max="11" width="14.5555555555556" customWidth="1"/>
    <col min="12" max="17" width="9.76851851851852" customWidth="1"/>
  </cols>
  <sheetData>
    <row r="1" ht="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22.75" customHeight="1" spans="1:11">
      <c r="A3" s="4">
        <v>1</v>
      </c>
      <c r="B3" s="5" t="s">
        <v>12</v>
      </c>
      <c r="C3" s="5" t="s">
        <v>13</v>
      </c>
      <c r="D3" s="6" t="s">
        <v>14</v>
      </c>
      <c r="E3" s="7" t="s">
        <v>15</v>
      </c>
      <c r="F3" s="6" t="s">
        <v>16</v>
      </c>
      <c r="G3" s="8">
        <v>1</v>
      </c>
      <c r="H3" s="9"/>
      <c r="I3" s="9"/>
      <c r="J3" s="10">
        <f>H3*G3</f>
        <v>0</v>
      </c>
      <c r="K3" s="11"/>
    </row>
    <row r="4" ht="22.75" customHeight="1" spans="1:11">
      <c r="A4" s="4">
        <v>2</v>
      </c>
      <c r="B4" s="5" t="s">
        <v>17</v>
      </c>
      <c r="C4" s="5" t="s">
        <v>13</v>
      </c>
      <c r="D4" s="6" t="s">
        <v>18</v>
      </c>
      <c r="E4" s="7" t="s">
        <v>19</v>
      </c>
      <c r="F4" s="6" t="s">
        <v>20</v>
      </c>
      <c r="G4" s="8">
        <v>1</v>
      </c>
      <c r="H4" s="9"/>
      <c r="I4" s="9"/>
      <c r="J4" s="10">
        <f t="shared" ref="J4:J35" si="0">H4*G4</f>
        <v>0</v>
      </c>
      <c r="K4" s="11"/>
    </row>
    <row r="5" ht="22.75" customHeight="1" spans="1:11">
      <c r="A5" s="4">
        <v>3</v>
      </c>
      <c r="B5" s="5" t="s">
        <v>21</v>
      </c>
      <c r="C5" s="5" t="s">
        <v>13</v>
      </c>
      <c r="D5" s="6" t="s">
        <v>22</v>
      </c>
      <c r="E5" s="7" t="s">
        <v>19</v>
      </c>
      <c r="F5" s="6" t="s">
        <v>23</v>
      </c>
      <c r="G5" s="8">
        <v>1</v>
      </c>
      <c r="H5" s="9"/>
      <c r="I5" s="9"/>
      <c r="J5" s="10">
        <f t="shared" si="0"/>
        <v>0</v>
      </c>
      <c r="K5" s="11"/>
    </row>
    <row r="6" ht="22.75" customHeight="1" spans="1:11">
      <c r="A6" s="4">
        <v>4</v>
      </c>
      <c r="B6" s="5" t="s">
        <v>24</v>
      </c>
      <c r="C6" s="5" t="e">
        <v>#N/A</v>
      </c>
      <c r="D6" s="6" t="s">
        <v>25</v>
      </c>
      <c r="E6" s="7" t="s">
        <v>19</v>
      </c>
      <c r="F6" s="6" t="s">
        <v>26</v>
      </c>
      <c r="G6" s="8">
        <v>1</v>
      </c>
      <c r="H6" s="9"/>
      <c r="I6" s="9"/>
      <c r="J6" s="10">
        <f t="shared" si="0"/>
        <v>0</v>
      </c>
      <c r="K6" s="11"/>
    </row>
    <row r="7" ht="22.75" customHeight="1" spans="1:11">
      <c r="A7" s="4">
        <v>5</v>
      </c>
      <c r="B7" s="5" t="s">
        <v>27</v>
      </c>
      <c r="C7" s="5" t="e">
        <v>#N/A</v>
      </c>
      <c r="D7" s="6" t="s">
        <v>28</v>
      </c>
      <c r="E7" s="7" t="s">
        <v>19</v>
      </c>
      <c r="F7" s="6" t="s">
        <v>29</v>
      </c>
      <c r="G7" s="8">
        <v>1</v>
      </c>
      <c r="H7" s="9"/>
      <c r="I7" s="9"/>
      <c r="J7" s="10">
        <f t="shared" si="0"/>
        <v>0</v>
      </c>
      <c r="K7" s="11"/>
    </row>
    <row r="8" ht="22.75" customHeight="1" spans="1:11">
      <c r="A8" s="4">
        <v>6</v>
      </c>
      <c r="B8" s="5" t="s">
        <v>30</v>
      </c>
      <c r="C8" s="5" t="s">
        <v>13</v>
      </c>
      <c r="D8" s="6" t="s">
        <v>31</v>
      </c>
      <c r="E8" s="7" t="s">
        <v>19</v>
      </c>
      <c r="F8" s="6" t="s">
        <v>32</v>
      </c>
      <c r="G8" s="8">
        <v>1</v>
      </c>
      <c r="H8" s="9"/>
      <c r="I8" s="9"/>
      <c r="J8" s="10">
        <f t="shared" si="0"/>
        <v>0</v>
      </c>
      <c r="K8" s="11"/>
    </row>
    <row r="9" ht="22.75" customHeight="1" spans="1:11">
      <c r="A9" s="4">
        <v>7</v>
      </c>
      <c r="B9" s="5" t="s">
        <v>33</v>
      </c>
      <c r="C9" s="5" t="s">
        <v>34</v>
      </c>
      <c r="D9" s="6" t="s">
        <v>35</v>
      </c>
      <c r="E9" s="7" t="s">
        <v>19</v>
      </c>
      <c r="F9" s="6" t="s">
        <v>36</v>
      </c>
      <c r="G9" s="8">
        <v>1</v>
      </c>
      <c r="H9" s="9"/>
      <c r="I9" s="9"/>
      <c r="J9" s="10">
        <f t="shared" si="0"/>
        <v>0</v>
      </c>
      <c r="K9" s="11"/>
    </row>
    <row r="10" ht="22.75" customHeight="1" spans="1:11">
      <c r="A10" s="4">
        <v>8</v>
      </c>
      <c r="B10" s="5" t="s">
        <v>37</v>
      </c>
      <c r="C10" s="5" t="s">
        <v>34</v>
      </c>
      <c r="D10" s="6" t="s">
        <v>38</v>
      </c>
      <c r="E10" s="7" t="s">
        <v>19</v>
      </c>
      <c r="F10" s="6" t="s">
        <v>36</v>
      </c>
      <c r="G10" s="8">
        <v>1</v>
      </c>
      <c r="H10" s="9"/>
      <c r="I10" s="9"/>
      <c r="J10" s="10">
        <f t="shared" si="0"/>
        <v>0</v>
      </c>
      <c r="K10" s="11"/>
    </row>
    <row r="11" ht="22.75" customHeight="1" spans="1:11">
      <c r="A11" s="4">
        <v>9</v>
      </c>
      <c r="B11" s="5" t="s">
        <v>39</v>
      </c>
      <c r="C11" s="5" t="s">
        <v>34</v>
      </c>
      <c r="D11" s="6" t="s">
        <v>40</v>
      </c>
      <c r="E11" s="7" t="s">
        <v>19</v>
      </c>
      <c r="F11" s="6" t="s">
        <v>36</v>
      </c>
      <c r="G11" s="8">
        <v>1</v>
      </c>
      <c r="H11" s="9"/>
      <c r="I11" s="9"/>
      <c r="J11" s="10">
        <f t="shared" si="0"/>
        <v>0</v>
      </c>
      <c r="K11" s="11"/>
    </row>
    <row r="12" ht="22.75" customHeight="1" spans="1:11">
      <c r="A12" s="4">
        <v>10</v>
      </c>
      <c r="B12" s="5" t="s">
        <v>41</v>
      </c>
      <c r="C12" s="5" t="s">
        <v>34</v>
      </c>
      <c r="D12" s="6" t="s">
        <v>42</v>
      </c>
      <c r="E12" s="7" t="s">
        <v>15</v>
      </c>
      <c r="F12" s="6" t="s">
        <v>43</v>
      </c>
      <c r="G12" s="8">
        <v>1</v>
      </c>
      <c r="H12" s="9"/>
      <c r="I12" s="9"/>
      <c r="J12" s="10">
        <f t="shared" si="0"/>
        <v>0</v>
      </c>
      <c r="K12" s="11"/>
    </row>
    <row r="13" ht="22.75" customHeight="1" spans="1:11">
      <c r="A13" s="4">
        <v>11</v>
      </c>
      <c r="B13" s="5" t="s">
        <v>44</v>
      </c>
      <c r="C13" s="5" t="s">
        <v>34</v>
      </c>
      <c r="D13" s="6" t="s">
        <v>45</v>
      </c>
      <c r="E13" s="7" t="s">
        <v>15</v>
      </c>
      <c r="F13" s="6" t="s">
        <v>43</v>
      </c>
      <c r="G13" s="8">
        <v>1</v>
      </c>
      <c r="H13" s="9"/>
      <c r="I13" s="9"/>
      <c r="J13" s="10">
        <f t="shared" si="0"/>
        <v>0</v>
      </c>
      <c r="K13" s="11"/>
    </row>
    <row r="14" ht="22.75" customHeight="1" spans="1:11">
      <c r="A14" s="4">
        <v>12</v>
      </c>
      <c r="B14" s="5" t="s">
        <v>46</v>
      </c>
      <c r="C14" s="5" t="s">
        <v>34</v>
      </c>
      <c r="D14" s="6" t="s">
        <v>47</v>
      </c>
      <c r="E14" s="7" t="s">
        <v>15</v>
      </c>
      <c r="F14" s="6" t="s">
        <v>48</v>
      </c>
      <c r="G14" s="8">
        <v>1</v>
      </c>
      <c r="H14" s="9"/>
      <c r="I14" s="9"/>
      <c r="J14" s="10">
        <f t="shared" si="0"/>
        <v>0</v>
      </c>
      <c r="K14" s="11"/>
    </row>
    <row r="15" ht="22.75" customHeight="1" spans="1:11">
      <c r="A15" s="4">
        <v>13</v>
      </c>
      <c r="B15" s="5" t="s">
        <v>49</v>
      </c>
      <c r="C15" s="5" t="s">
        <v>34</v>
      </c>
      <c r="D15" s="6" t="s">
        <v>50</v>
      </c>
      <c r="E15" s="7" t="s">
        <v>15</v>
      </c>
      <c r="F15" s="6" t="s">
        <v>43</v>
      </c>
      <c r="G15" s="8">
        <v>1</v>
      </c>
      <c r="H15" s="9"/>
      <c r="I15" s="9"/>
      <c r="J15" s="10">
        <f t="shared" si="0"/>
        <v>0</v>
      </c>
      <c r="K15" s="11"/>
    </row>
    <row r="16" ht="22.75" customHeight="1" spans="1:11">
      <c r="A16" s="4">
        <v>14</v>
      </c>
      <c r="B16" s="5" t="s">
        <v>51</v>
      </c>
      <c r="C16" s="5" t="s">
        <v>13</v>
      </c>
      <c r="D16" s="6" t="s">
        <v>52</v>
      </c>
      <c r="E16" s="7" t="s">
        <v>19</v>
      </c>
      <c r="F16" s="6" t="s">
        <v>53</v>
      </c>
      <c r="G16" s="8">
        <v>1</v>
      </c>
      <c r="H16" s="9"/>
      <c r="I16" s="9"/>
      <c r="J16" s="10">
        <f t="shared" si="0"/>
        <v>0</v>
      </c>
      <c r="K16" s="11"/>
    </row>
    <row r="17" ht="22.75" customHeight="1" spans="1:11">
      <c r="A17" s="4">
        <v>15</v>
      </c>
      <c r="B17" s="5" t="s">
        <v>54</v>
      </c>
      <c r="C17" s="5" t="s">
        <v>13</v>
      </c>
      <c r="D17" s="6" t="s">
        <v>55</v>
      </c>
      <c r="E17" s="7" t="s">
        <v>19</v>
      </c>
      <c r="F17" s="6" t="s">
        <v>56</v>
      </c>
      <c r="G17" s="8">
        <v>1</v>
      </c>
      <c r="H17" s="9"/>
      <c r="I17" s="9"/>
      <c r="J17" s="10">
        <f t="shared" si="0"/>
        <v>0</v>
      </c>
      <c r="K17" s="11"/>
    </row>
    <row r="18" ht="22.75" customHeight="1" spans="1:11">
      <c r="A18" s="4">
        <v>16</v>
      </c>
      <c r="B18" s="5" t="s">
        <v>57</v>
      </c>
      <c r="C18" s="5" t="s">
        <v>34</v>
      </c>
      <c r="D18" s="6" t="s">
        <v>58</v>
      </c>
      <c r="E18" s="7" t="s">
        <v>19</v>
      </c>
      <c r="F18" s="6" t="s">
        <v>59</v>
      </c>
      <c r="G18" s="8">
        <v>1</v>
      </c>
      <c r="H18" s="9"/>
      <c r="I18" s="9"/>
      <c r="J18" s="10">
        <f t="shared" si="0"/>
        <v>0</v>
      </c>
      <c r="K18" s="11"/>
    </row>
    <row r="19" ht="22.75" customHeight="1" spans="1:11">
      <c r="A19" s="4">
        <v>17</v>
      </c>
      <c r="B19" s="5" t="s">
        <v>60</v>
      </c>
      <c r="C19" s="5" t="s">
        <v>34</v>
      </c>
      <c r="D19" s="6" t="s">
        <v>61</v>
      </c>
      <c r="E19" s="7" t="s">
        <v>19</v>
      </c>
      <c r="F19" s="6" t="s">
        <v>62</v>
      </c>
      <c r="G19" s="8">
        <v>1</v>
      </c>
      <c r="H19" s="9"/>
      <c r="I19" s="9"/>
      <c r="J19" s="10">
        <f t="shared" si="0"/>
        <v>0</v>
      </c>
      <c r="K19" s="11"/>
    </row>
    <row r="20" ht="22.75" customHeight="1" spans="1:11">
      <c r="A20" s="4">
        <v>18</v>
      </c>
      <c r="B20" s="5" t="s">
        <v>63</v>
      </c>
      <c r="C20" s="5" t="s">
        <v>64</v>
      </c>
      <c r="D20" s="6" t="s">
        <v>65</v>
      </c>
      <c r="E20" s="7" t="s">
        <v>66</v>
      </c>
      <c r="F20" s="6" t="s">
        <v>67</v>
      </c>
      <c r="G20" s="8">
        <v>1</v>
      </c>
      <c r="H20" s="9"/>
      <c r="I20" s="9"/>
      <c r="J20" s="10">
        <f t="shared" si="0"/>
        <v>0</v>
      </c>
      <c r="K20" s="11"/>
    </row>
    <row r="21" ht="22.75" customHeight="1" spans="1:11">
      <c r="A21" s="4">
        <v>19</v>
      </c>
      <c r="B21" s="5" t="s">
        <v>68</v>
      </c>
      <c r="C21" s="5" t="s">
        <v>13</v>
      </c>
      <c r="D21" s="6" t="s">
        <v>69</v>
      </c>
      <c r="E21" s="7" t="s">
        <v>70</v>
      </c>
      <c r="F21" s="6" t="s">
        <v>71</v>
      </c>
      <c r="G21" s="8">
        <v>1</v>
      </c>
      <c r="H21" s="9"/>
      <c r="I21" s="9"/>
      <c r="J21" s="10">
        <f t="shared" si="0"/>
        <v>0</v>
      </c>
      <c r="K21" s="11"/>
    </row>
    <row r="22" ht="22.75" customHeight="1" spans="1:11">
      <c r="A22" s="4">
        <v>20</v>
      </c>
      <c r="B22" s="5" t="s">
        <v>72</v>
      </c>
      <c r="C22" s="5" t="s">
        <v>13</v>
      </c>
      <c r="D22" s="6" t="s">
        <v>73</v>
      </c>
      <c r="E22" s="7" t="s">
        <v>70</v>
      </c>
      <c r="F22" s="6" t="s">
        <v>71</v>
      </c>
      <c r="G22" s="8">
        <v>1</v>
      </c>
      <c r="H22" s="9"/>
      <c r="I22" s="9"/>
      <c r="J22" s="10">
        <f t="shared" si="0"/>
        <v>0</v>
      </c>
      <c r="K22" s="11"/>
    </row>
    <row r="23" ht="22.75" customHeight="1" spans="1:11">
      <c r="A23" s="4">
        <v>21</v>
      </c>
      <c r="B23" s="5" t="s">
        <v>74</v>
      </c>
      <c r="C23" s="5" t="s">
        <v>13</v>
      </c>
      <c r="D23" s="6" t="s">
        <v>75</v>
      </c>
      <c r="E23" s="7" t="s">
        <v>70</v>
      </c>
      <c r="F23" s="6" t="s">
        <v>71</v>
      </c>
      <c r="G23" s="8">
        <v>1</v>
      </c>
      <c r="H23" s="9"/>
      <c r="I23" s="9"/>
      <c r="J23" s="10">
        <f t="shared" si="0"/>
        <v>0</v>
      </c>
      <c r="K23" s="11"/>
    </row>
    <row r="24" ht="22.75" customHeight="1" spans="1:11">
      <c r="A24" s="4">
        <v>22</v>
      </c>
      <c r="B24" s="5" t="s">
        <v>76</v>
      </c>
      <c r="C24" s="5" t="s">
        <v>13</v>
      </c>
      <c r="D24" s="6" t="s">
        <v>77</v>
      </c>
      <c r="E24" s="7" t="s">
        <v>70</v>
      </c>
      <c r="F24" s="6" t="s">
        <v>71</v>
      </c>
      <c r="G24" s="8">
        <v>1</v>
      </c>
      <c r="H24" s="9"/>
      <c r="I24" s="9"/>
      <c r="J24" s="10">
        <f t="shared" si="0"/>
        <v>0</v>
      </c>
      <c r="K24" s="11"/>
    </row>
    <row r="25" ht="22.75" customHeight="1" spans="1:11">
      <c r="A25" s="4">
        <v>23</v>
      </c>
      <c r="B25" s="5" t="s">
        <v>78</v>
      </c>
      <c r="C25" s="5" t="s">
        <v>13</v>
      </c>
      <c r="D25" s="6" t="s">
        <v>79</v>
      </c>
      <c r="E25" s="7" t="s">
        <v>70</v>
      </c>
      <c r="F25" s="6" t="s">
        <v>71</v>
      </c>
      <c r="G25" s="8">
        <v>1</v>
      </c>
      <c r="H25" s="9"/>
      <c r="I25" s="9"/>
      <c r="J25" s="10">
        <f t="shared" si="0"/>
        <v>0</v>
      </c>
      <c r="K25" s="11"/>
    </row>
    <row r="26" ht="22.75" customHeight="1" spans="1:11">
      <c r="A26" s="4">
        <v>24</v>
      </c>
      <c r="B26" s="5" t="s">
        <v>80</v>
      </c>
      <c r="C26" s="5" t="s">
        <v>13</v>
      </c>
      <c r="D26" s="6" t="s">
        <v>81</v>
      </c>
      <c r="E26" s="7" t="s">
        <v>70</v>
      </c>
      <c r="F26" s="6" t="s">
        <v>71</v>
      </c>
      <c r="G26" s="8">
        <v>1</v>
      </c>
      <c r="H26" s="9"/>
      <c r="I26" s="9"/>
      <c r="J26" s="10">
        <f t="shared" si="0"/>
        <v>0</v>
      </c>
      <c r="K26" s="11"/>
    </row>
    <row r="27" ht="22.75" customHeight="1" spans="1:11">
      <c r="A27" s="4">
        <v>25</v>
      </c>
      <c r="B27" s="5" t="s">
        <v>82</v>
      </c>
      <c r="C27" s="5" t="s">
        <v>13</v>
      </c>
      <c r="D27" s="6" t="s">
        <v>83</v>
      </c>
      <c r="E27" s="7" t="s">
        <v>70</v>
      </c>
      <c r="F27" s="6" t="s">
        <v>71</v>
      </c>
      <c r="G27" s="8">
        <v>1</v>
      </c>
      <c r="H27" s="9"/>
      <c r="I27" s="9"/>
      <c r="J27" s="10">
        <f t="shared" si="0"/>
        <v>0</v>
      </c>
      <c r="K27" s="11"/>
    </row>
    <row r="28" ht="22.75" customHeight="1" spans="1:11">
      <c r="A28" s="4">
        <v>26</v>
      </c>
      <c r="B28" s="5" t="s">
        <v>84</v>
      </c>
      <c r="C28" s="5" t="s">
        <v>13</v>
      </c>
      <c r="D28" s="6" t="s">
        <v>85</v>
      </c>
      <c r="E28" s="7" t="s">
        <v>70</v>
      </c>
      <c r="F28" s="6" t="s">
        <v>71</v>
      </c>
      <c r="G28" s="8">
        <v>1</v>
      </c>
      <c r="H28" s="9"/>
      <c r="I28" s="9"/>
      <c r="J28" s="10">
        <f t="shared" si="0"/>
        <v>0</v>
      </c>
      <c r="K28" s="11"/>
    </row>
    <row r="29" ht="22.75" customHeight="1" spans="1:11">
      <c r="A29" s="4">
        <v>27</v>
      </c>
      <c r="B29" s="5" t="s">
        <v>86</v>
      </c>
      <c r="C29" s="5" t="s">
        <v>13</v>
      </c>
      <c r="D29" s="6" t="s">
        <v>87</v>
      </c>
      <c r="E29" s="7" t="s">
        <v>70</v>
      </c>
      <c r="F29" s="6" t="s">
        <v>71</v>
      </c>
      <c r="G29" s="8">
        <v>1</v>
      </c>
      <c r="H29" s="9"/>
      <c r="I29" s="9"/>
      <c r="J29" s="10">
        <f t="shared" si="0"/>
        <v>0</v>
      </c>
      <c r="K29" s="11"/>
    </row>
    <row r="30" ht="22.75" customHeight="1" spans="1:11">
      <c r="A30" s="4">
        <v>28</v>
      </c>
      <c r="B30" s="5" t="s">
        <v>88</v>
      </c>
      <c r="C30" s="5" t="s">
        <v>89</v>
      </c>
      <c r="D30" s="6" t="s">
        <v>90</v>
      </c>
      <c r="E30" s="7" t="s">
        <v>91</v>
      </c>
      <c r="F30" s="6" t="s">
        <v>92</v>
      </c>
      <c r="G30" s="8">
        <v>1</v>
      </c>
      <c r="H30" s="9"/>
      <c r="I30" s="9"/>
      <c r="J30" s="10">
        <f t="shared" si="0"/>
        <v>0</v>
      </c>
      <c r="K30" s="11"/>
    </row>
    <row r="31" ht="22.75" customHeight="1" spans="1:11">
      <c r="A31" s="4">
        <v>29</v>
      </c>
      <c r="B31" s="5" t="s">
        <v>93</v>
      </c>
      <c r="C31" s="5" t="s">
        <v>13</v>
      </c>
      <c r="D31" s="6" t="s">
        <v>94</v>
      </c>
      <c r="E31" s="7" t="s">
        <v>91</v>
      </c>
      <c r="F31" s="6" t="s">
        <v>95</v>
      </c>
      <c r="G31" s="8">
        <v>1</v>
      </c>
      <c r="H31" s="9"/>
      <c r="I31" s="9"/>
      <c r="J31" s="10">
        <f t="shared" si="0"/>
        <v>0</v>
      </c>
      <c r="K31" s="11"/>
    </row>
    <row r="32" ht="22.75" customHeight="1" spans="1:11">
      <c r="A32" s="4">
        <v>30</v>
      </c>
      <c r="B32" s="5" t="s">
        <v>96</v>
      </c>
      <c r="C32" s="5" t="s">
        <v>13</v>
      </c>
      <c r="D32" s="6" t="s">
        <v>97</v>
      </c>
      <c r="E32" s="7" t="s">
        <v>15</v>
      </c>
      <c r="F32" s="6" t="s">
        <v>98</v>
      </c>
      <c r="G32" s="8">
        <v>1</v>
      </c>
      <c r="H32" s="9"/>
      <c r="I32" s="9"/>
      <c r="J32" s="10">
        <f t="shared" si="0"/>
        <v>0</v>
      </c>
      <c r="K32" s="11"/>
    </row>
    <row r="33" ht="22.75" customHeight="1" spans="1:11">
      <c r="A33" s="4">
        <v>31</v>
      </c>
      <c r="B33" s="5" t="s">
        <v>99</v>
      </c>
      <c r="C33" s="5" t="s">
        <v>13</v>
      </c>
      <c r="D33" s="6" t="s">
        <v>100</v>
      </c>
      <c r="E33" s="7" t="s">
        <v>70</v>
      </c>
      <c r="F33" s="6" t="s">
        <v>101</v>
      </c>
      <c r="G33" s="8">
        <v>1</v>
      </c>
      <c r="H33" s="9"/>
      <c r="I33" s="9"/>
      <c r="J33" s="10">
        <f t="shared" si="0"/>
        <v>0</v>
      </c>
      <c r="K33" s="11"/>
    </row>
    <row r="34" ht="22.75" customHeight="1" spans="1:11">
      <c r="A34" s="4">
        <v>32</v>
      </c>
      <c r="B34" s="5" t="s">
        <v>102</v>
      </c>
      <c r="C34" s="5" t="s">
        <v>13</v>
      </c>
      <c r="D34" s="6" t="s">
        <v>103</v>
      </c>
      <c r="E34" s="7" t="s">
        <v>70</v>
      </c>
      <c r="F34" s="6" t="s">
        <v>101</v>
      </c>
      <c r="G34" s="8">
        <v>1</v>
      </c>
      <c r="H34" s="9"/>
      <c r="I34" s="9"/>
      <c r="J34" s="10">
        <f t="shared" si="0"/>
        <v>0</v>
      </c>
      <c r="K34" s="11"/>
    </row>
    <row r="35" ht="22.75" customHeight="1" spans="1:11">
      <c r="A35" s="4">
        <v>33</v>
      </c>
      <c r="B35" s="5" t="s">
        <v>104</v>
      </c>
      <c r="C35" s="5" t="s">
        <v>13</v>
      </c>
      <c r="D35" s="6" t="s">
        <v>105</v>
      </c>
      <c r="E35" s="7" t="s">
        <v>15</v>
      </c>
      <c r="F35" s="6" t="s">
        <v>98</v>
      </c>
      <c r="G35" s="8">
        <v>1</v>
      </c>
      <c r="H35" s="9"/>
      <c r="I35" s="9"/>
      <c r="J35" s="10">
        <f t="shared" si="0"/>
        <v>0</v>
      </c>
      <c r="K35" s="11"/>
    </row>
    <row r="36" ht="22.75" customHeight="1" spans="1:11">
      <c r="A36" s="4">
        <v>34</v>
      </c>
      <c r="B36" s="5" t="s">
        <v>106</v>
      </c>
      <c r="C36" s="5" t="s">
        <v>13</v>
      </c>
      <c r="D36" s="6" t="s">
        <v>107</v>
      </c>
      <c r="E36" s="7" t="s">
        <v>70</v>
      </c>
      <c r="F36" s="6" t="s">
        <v>108</v>
      </c>
      <c r="G36" s="8">
        <v>1</v>
      </c>
      <c r="H36" s="9"/>
      <c r="I36" s="9"/>
      <c r="J36" s="10">
        <f t="shared" ref="J36:J61" si="1">H36*G36</f>
        <v>0</v>
      </c>
      <c r="K36" s="11"/>
    </row>
    <row r="37" ht="22.75" customHeight="1" spans="1:11">
      <c r="A37" s="4">
        <v>35</v>
      </c>
      <c r="B37" s="5" t="s">
        <v>109</v>
      </c>
      <c r="C37" s="5" t="s">
        <v>13</v>
      </c>
      <c r="D37" s="6" t="s">
        <v>110</v>
      </c>
      <c r="E37" s="7" t="s">
        <v>15</v>
      </c>
      <c r="F37" s="6" t="s">
        <v>98</v>
      </c>
      <c r="G37" s="8">
        <v>1</v>
      </c>
      <c r="H37" s="9"/>
      <c r="I37" s="9"/>
      <c r="J37" s="10">
        <f t="shared" si="1"/>
        <v>0</v>
      </c>
      <c r="K37" s="11"/>
    </row>
    <row r="38" ht="22.75" customHeight="1" spans="1:11">
      <c r="A38" s="4">
        <v>36</v>
      </c>
      <c r="B38" s="5" t="s">
        <v>111</v>
      </c>
      <c r="C38" s="5" t="s">
        <v>13</v>
      </c>
      <c r="D38" s="6" t="s">
        <v>112</v>
      </c>
      <c r="E38" s="7" t="s">
        <v>15</v>
      </c>
      <c r="F38" s="6" t="s">
        <v>98</v>
      </c>
      <c r="G38" s="8">
        <v>1</v>
      </c>
      <c r="H38" s="9"/>
      <c r="I38" s="9"/>
      <c r="J38" s="10">
        <f t="shared" si="1"/>
        <v>0</v>
      </c>
      <c r="K38" s="11"/>
    </row>
    <row r="39" ht="22.75" customHeight="1" spans="1:11">
      <c r="A39" s="4">
        <v>37</v>
      </c>
      <c r="B39" s="5" t="s">
        <v>113</v>
      </c>
      <c r="C39" s="5" t="s">
        <v>13</v>
      </c>
      <c r="D39" s="6" t="s">
        <v>114</v>
      </c>
      <c r="E39" s="7" t="s">
        <v>15</v>
      </c>
      <c r="F39" s="6" t="s">
        <v>98</v>
      </c>
      <c r="G39" s="8">
        <v>1</v>
      </c>
      <c r="H39" s="9"/>
      <c r="I39" s="9"/>
      <c r="J39" s="10">
        <f t="shared" si="1"/>
        <v>0</v>
      </c>
      <c r="K39" s="11"/>
    </row>
    <row r="40" ht="22.75" customHeight="1" spans="1:11">
      <c r="A40" s="4">
        <v>38</v>
      </c>
      <c r="B40" s="5" t="s">
        <v>115</v>
      </c>
      <c r="C40" s="5" t="s">
        <v>13</v>
      </c>
      <c r="D40" s="6" t="s">
        <v>116</v>
      </c>
      <c r="E40" s="7" t="s">
        <v>15</v>
      </c>
      <c r="F40" s="6" t="s">
        <v>98</v>
      </c>
      <c r="G40" s="8">
        <v>1</v>
      </c>
      <c r="H40" s="9"/>
      <c r="I40" s="9"/>
      <c r="J40" s="10">
        <f t="shared" si="1"/>
        <v>0</v>
      </c>
      <c r="K40" s="11"/>
    </row>
    <row r="41" ht="22.75" customHeight="1" spans="1:11">
      <c r="A41" s="4">
        <v>39</v>
      </c>
      <c r="B41" s="5" t="s">
        <v>117</v>
      </c>
      <c r="C41" s="5" t="s">
        <v>13</v>
      </c>
      <c r="D41" s="6" t="s">
        <v>118</v>
      </c>
      <c r="E41" s="7" t="s">
        <v>15</v>
      </c>
      <c r="F41" s="6" t="s">
        <v>98</v>
      </c>
      <c r="G41" s="8">
        <v>1</v>
      </c>
      <c r="H41" s="9"/>
      <c r="I41" s="9"/>
      <c r="J41" s="10">
        <f t="shared" si="1"/>
        <v>0</v>
      </c>
      <c r="K41" s="11"/>
    </row>
    <row r="42" ht="22.75" customHeight="1" spans="1:11">
      <c r="A42" s="4">
        <v>40</v>
      </c>
      <c r="B42" s="5" t="s">
        <v>119</v>
      </c>
      <c r="C42" s="5" t="s">
        <v>13</v>
      </c>
      <c r="D42" s="6" t="s">
        <v>120</v>
      </c>
      <c r="E42" s="7" t="s">
        <v>15</v>
      </c>
      <c r="F42" s="6" t="s">
        <v>98</v>
      </c>
      <c r="G42" s="8">
        <v>1</v>
      </c>
      <c r="H42" s="9"/>
      <c r="I42" s="9"/>
      <c r="J42" s="10">
        <f t="shared" si="1"/>
        <v>0</v>
      </c>
      <c r="K42" s="11"/>
    </row>
    <row r="43" ht="22.75" customHeight="1" spans="1:11">
      <c r="A43" s="4">
        <v>41</v>
      </c>
      <c r="B43" s="5" t="s">
        <v>121</v>
      </c>
      <c r="C43" s="5" t="s">
        <v>13</v>
      </c>
      <c r="D43" s="6" t="s">
        <v>122</v>
      </c>
      <c r="E43" s="7" t="s">
        <v>123</v>
      </c>
      <c r="F43" s="6" t="s">
        <v>124</v>
      </c>
      <c r="G43" s="8">
        <v>1</v>
      </c>
      <c r="H43" s="9"/>
      <c r="I43" s="9"/>
      <c r="J43" s="10">
        <f t="shared" si="1"/>
        <v>0</v>
      </c>
      <c r="K43" s="11"/>
    </row>
    <row r="44" ht="22.75" customHeight="1" spans="1:11">
      <c r="A44" s="4">
        <v>42</v>
      </c>
      <c r="B44" s="5" t="s">
        <v>125</v>
      </c>
      <c r="C44" s="5" t="s">
        <v>13</v>
      </c>
      <c r="D44" s="6" t="s">
        <v>126</v>
      </c>
      <c r="E44" s="7" t="s">
        <v>15</v>
      </c>
      <c r="F44" s="6" t="s">
        <v>127</v>
      </c>
      <c r="G44" s="8">
        <v>1</v>
      </c>
      <c r="H44" s="9"/>
      <c r="I44" s="9"/>
      <c r="J44" s="10">
        <f t="shared" si="1"/>
        <v>0</v>
      </c>
      <c r="K44" s="11"/>
    </row>
    <row r="45" ht="22.75" customHeight="1" spans="1:11">
      <c r="A45" s="4">
        <v>43</v>
      </c>
      <c r="B45" s="5" t="s">
        <v>128</v>
      </c>
      <c r="C45" s="5" t="s">
        <v>34</v>
      </c>
      <c r="D45" s="6" t="s">
        <v>129</v>
      </c>
      <c r="E45" s="7" t="s">
        <v>15</v>
      </c>
      <c r="F45" s="6" t="s">
        <v>130</v>
      </c>
      <c r="G45" s="8">
        <v>1</v>
      </c>
      <c r="H45" s="9"/>
      <c r="I45" s="9"/>
      <c r="J45" s="10">
        <f t="shared" si="1"/>
        <v>0</v>
      </c>
      <c r="K45" s="11"/>
    </row>
    <row r="46" ht="22.75" customHeight="1" spans="1:11">
      <c r="A46" s="4">
        <v>44</v>
      </c>
      <c r="B46" s="5" t="s">
        <v>131</v>
      </c>
      <c r="C46" s="5" t="s">
        <v>34</v>
      </c>
      <c r="D46" s="6" t="s">
        <v>132</v>
      </c>
      <c r="E46" s="7" t="s">
        <v>15</v>
      </c>
      <c r="F46" s="6" t="s">
        <v>130</v>
      </c>
      <c r="G46" s="8">
        <v>1</v>
      </c>
      <c r="H46" s="9"/>
      <c r="I46" s="9"/>
      <c r="J46" s="10">
        <f t="shared" si="1"/>
        <v>0</v>
      </c>
      <c r="K46" s="11"/>
    </row>
    <row r="47" ht="22.75" customHeight="1" spans="1:11">
      <c r="A47" s="4">
        <v>45</v>
      </c>
      <c r="B47" s="5" t="s">
        <v>133</v>
      </c>
      <c r="C47" s="5" t="s">
        <v>13</v>
      </c>
      <c r="D47" s="6" t="s">
        <v>134</v>
      </c>
      <c r="E47" s="7" t="s">
        <v>15</v>
      </c>
      <c r="F47" s="6" t="s">
        <v>135</v>
      </c>
      <c r="G47" s="8">
        <v>1</v>
      </c>
      <c r="H47" s="9"/>
      <c r="I47" s="9"/>
      <c r="J47" s="10">
        <f t="shared" si="1"/>
        <v>0</v>
      </c>
      <c r="K47" s="11"/>
    </row>
    <row r="48" ht="22.75" customHeight="1" spans="1:11">
      <c r="A48" s="4">
        <v>46</v>
      </c>
      <c r="B48" s="5" t="s">
        <v>136</v>
      </c>
      <c r="C48" s="5" t="s">
        <v>13</v>
      </c>
      <c r="D48" s="6" t="s">
        <v>137</v>
      </c>
      <c r="E48" s="7" t="s">
        <v>91</v>
      </c>
      <c r="F48" s="6" t="s">
        <v>95</v>
      </c>
      <c r="G48" s="8">
        <v>1</v>
      </c>
      <c r="H48" s="9"/>
      <c r="I48" s="9"/>
      <c r="J48" s="10">
        <f t="shared" si="1"/>
        <v>0</v>
      </c>
      <c r="K48" s="11"/>
    </row>
    <row r="49" ht="22.75" customHeight="1" spans="1:11">
      <c r="A49" s="4">
        <v>47</v>
      </c>
      <c r="B49" s="5" t="s">
        <v>138</v>
      </c>
      <c r="C49" s="5" t="s">
        <v>13</v>
      </c>
      <c r="D49" s="6" t="s">
        <v>139</v>
      </c>
      <c r="E49" s="7" t="s">
        <v>70</v>
      </c>
      <c r="F49" s="6" t="s">
        <v>140</v>
      </c>
      <c r="G49" s="8">
        <v>1</v>
      </c>
      <c r="H49" s="9"/>
      <c r="I49" s="9"/>
      <c r="J49" s="10">
        <f t="shared" si="1"/>
        <v>0</v>
      </c>
      <c r="K49" s="11"/>
    </row>
    <row r="50" ht="22.75" customHeight="1" spans="1:11">
      <c r="A50" s="4">
        <v>48</v>
      </c>
      <c r="B50" s="5" t="s">
        <v>141</v>
      </c>
      <c r="C50" s="5" t="s">
        <v>13</v>
      </c>
      <c r="D50" s="6" t="s">
        <v>142</v>
      </c>
      <c r="E50" s="7" t="s">
        <v>70</v>
      </c>
      <c r="F50" s="6" t="s">
        <v>143</v>
      </c>
      <c r="G50" s="8">
        <v>1</v>
      </c>
      <c r="H50" s="9"/>
      <c r="I50" s="9"/>
      <c r="J50" s="10">
        <f t="shared" si="1"/>
        <v>0</v>
      </c>
      <c r="K50" s="11"/>
    </row>
    <row r="51" ht="22.75" customHeight="1" spans="1:11">
      <c r="A51" s="4">
        <v>49</v>
      </c>
      <c r="B51" s="5" t="s">
        <v>144</v>
      </c>
      <c r="C51" s="5" t="s">
        <v>13</v>
      </c>
      <c r="D51" s="6" t="s">
        <v>145</v>
      </c>
      <c r="E51" s="7" t="s">
        <v>70</v>
      </c>
      <c r="F51" s="6" t="s">
        <v>143</v>
      </c>
      <c r="G51" s="8">
        <v>1</v>
      </c>
      <c r="H51" s="9"/>
      <c r="I51" s="9"/>
      <c r="J51" s="10">
        <f t="shared" si="1"/>
        <v>0</v>
      </c>
      <c r="K51" s="11"/>
    </row>
    <row r="52" ht="22.75" customHeight="1" spans="1:11">
      <c r="A52" s="4">
        <v>50</v>
      </c>
      <c r="B52" s="5" t="s">
        <v>146</v>
      </c>
      <c r="C52" s="5" t="s">
        <v>13</v>
      </c>
      <c r="D52" s="6" t="s">
        <v>147</v>
      </c>
      <c r="E52" s="7" t="s">
        <v>70</v>
      </c>
      <c r="F52" s="6" t="s">
        <v>143</v>
      </c>
      <c r="G52" s="8">
        <v>1</v>
      </c>
      <c r="H52" s="9"/>
      <c r="I52" s="9"/>
      <c r="J52" s="10">
        <f t="shared" si="1"/>
        <v>0</v>
      </c>
      <c r="K52" s="11"/>
    </row>
    <row r="53" ht="22.75" customHeight="1" spans="1:11">
      <c r="A53" s="4">
        <v>51</v>
      </c>
      <c r="B53" s="5" t="s">
        <v>148</v>
      </c>
      <c r="C53" s="5" t="s">
        <v>13</v>
      </c>
      <c r="D53" s="6" t="s">
        <v>149</v>
      </c>
      <c r="E53" s="7" t="s">
        <v>70</v>
      </c>
      <c r="F53" s="6" t="s">
        <v>143</v>
      </c>
      <c r="G53" s="8">
        <v>1</v>
      </c>
      <c r="H53" s="9"/>
      <c r="I53" s="9"/>
      <c r="J53" s="10">
        <f t="shared" si="1"/>
        <v>0</v>
      </c>
      <c r="K53" s="11"/>
    </row>
    <row r="54" ht="22.75" customHeight="1" spans="1:11">
      <c r="A54" s="4">
        <v>52</v>
      </c>
      <c r="B54" s="5" t="s">
        <v>150</v>
      </c>
      <c r="C54" s="5" t="s">
        <v>13</v>
      </c>
      <c r="D54" s="6" t="s">
        <v>151</v>
      </c>
      <c r="E54" s="7" t="s">
        <v>70</v>
      </c>
      <c r="F54" s="6" t="s">
        <v>143</v>
      </c>
      <c r="G54" s="8">
        <v>1</v>
      </c>
      <c r="H54" s="9"/>
      <c r="I54" s="9"/>
      <c r="J54" s="10">
        <f t="shared" si="1"/>
        <v>0</v>
      </c>
      <c r="K54" s="11"/>
    </row>
    <row r="55" ht="22.75" customHeight="1" spans="1:11">
      <c r="A55" s="4">
        <v>53</v>
      </c>
      <c r="B55" s="5" t="s">
        <v>152</v>
      </c>
      <c r="C55" s="5" t="s">
        <v>13</v>
      </c>
      <c r="D55" s="6" t="s">
        <v>153</v>
      </c>
      <c r="E55" s="7" t="s">
        <v>70</v>
      </c>
      <c r="F55" s="6" t="s">
        <v>154</v>
      </c>
      <c r="G55" s="8">
        <v>1</v>
      </c>
      <c r="H55" s="9"/>
      <c r="I55" s="9"/>
      <c r="J55" s="10">
        <f t="shared" si="1"/>
        <v>0</v>
      </c>
      <c r="K55" s="11"/>
    </row>
    <row r="56" ht="22.75" customHeight="1" spans="1:11">
      <c r="A56" s="4">
        <v>54</v>
      </c>
      <c r="B56" s="5" t="s">
        <v>155</v>
      </c>
      <c r="C56" s="5" t="s">
        <v>13</v>
      </c>
      <c r="D56" s="6" t="s">
        <v>156</v>
      </c>
      <c r="E56" s="7" t="s">
        <v>157</v>
      </c>
      <c r="F56" s="6" t="s">
        <v>158</v>
      </c>
      <c r="G56" s="8">
        <v>1</v>
      </c>
      <c r="H56" s="9"/>
      <c r="I56" s="9"/>
      <c r="J56" s="10">
        <f t="shared" si="1"/>
        <v>0</v>
      </c>
      <c r="K56" s="11"/>
    </row>
    <row r="57" ht="22.75" customHeight="1" spans="1:11">
      <c r="A57" s="4">
        <v>55</v>
      </c>
      <c r="B57" s="5" t="s">
        <v>159</v>
      </c>
      <c r="C57" s="5" t="s">
        <v>34</v>
      </c>
      <c r="D57" s="6" t="s">
        <v>160</v>
      </c>
      <c r="E57" s="7" t="s">
        <v>15</v>
      </c>
      <c r="F57" s="6" t="s">
        <v>161</v>
      </c>
      <c r="G57" s="8">
        <v>1</v>
      </c>
      <c r="H57" s="9"/>
      <c r="I57" s="9"/>
      <c r="J57" s="10">
        <f t="shared" si="1"/>
        <v>0</v>
      </c>
      <c r="K57" s="11"/>
    </row>
    <row r="58" ht="22.75" customHeight="1" spans="1:11">
      <c r="A58" s="4">
        <v>56</v>
      </c>
      <c r="B58" s="5" t="s">
        <v>162</v>
      </c>
      <c r="C58" s="5" t="s">
        <v>34</v>
      </c>
      <c r="D58" s="6" t="s">
        <v>163</v>
      </c>
      <c r="E58" s="7" t="s">
        <v>15</v>
      </c>
      <c r="F58" s="6" t="s">
        <v>164</v>
      </c>
      <c r="G58" s="8">
        <v>1</v>
      </c>
      <c r="H58" s="9"/>
      <c r="I58" s="9"/>
      <c r="J58" s="10">
        <f t="shared" si="1"/>
        <v>0</v>
      </c>
      <c r="K58" s="11"/>
    </row>
    <row r="59" ht="22.75" customHeight="1" spans="1:11">
      <c r="A59" s="4">
        <v>57</v>
      </c>
      <c r="B59" s="5" t="s">
        <v>165</v>
      </c>
      <c r="C59" s="5" t="s">
        <v>34</v>
      </c>
      <c r="D59" s="6" t="s">
        <v>166</v>
      </c>
      <c r="E59" s="7" t="s">
        <v>15</v>
      </c>
      <c r="F59" s="6" t="s">
        <v>167</v>
      </c>
      <c r="G59" s="8">
        <v>1</v>
      </c>
      <c r="H59" s="9"/>
      <c r="I59" s="9"/>
      <c r="J59" s="10">
        <f t="shared" si="1"/>
        <v>0</v>
      </c>
      <c r="K59" s="11"/>
    </row>
    <row r="60" ht="22.75" customHeight="1" spans="1:11">
      <c r="A60" s="4">
        <v>58</v>
      </c>
      <c r="B60" s="5" t="s">
        <v>168</v>
      </c>
      <c r="C60" s="5" t="s">
        <v>34</v>
      </c>
      <c r="D60" s="6" t="s">
        <v>169</v>
      </c>
      <c r="E60" s="7" t="s">
        <v>15</v>
      </c>
      <c r="F60" s="6" t="s">
        <v>167</v>
      </c>
      <c r="G60" s="8">
        <v>1</v>
      </c>
      <c r="H60" s="9"/>
      <c r="I60" s="9"/>
      <c r="J60" s="10">
        <f t="shared" si="1"/>
        <v>0</v>
      </c>
      <c r="K60" s="11"/>
    </row>
    <row r="61" ht="22.75" customHeight="1" spans="1:11">
      <c r="A61" s="4">
        <v>59</v>
      </c>
      <c r="B61" s="5" t="s">
        <v>170</v>
      </c>
      <c r="C61" s="12" t="s">
        <v>34</v>
      </c>
      <c r="D61" s="13" t="s">
        <v>171</v>
      </c>
      <c r="E61" s="7" t="s">
        <v>172</v>
      </c>
      <c r="F61" s="6" t="s">
        <v>173</v>
      </c>
      <c r="G61" s="8">
        <v>1</v>
      </c>
      <c r="H61" s="9"/>
      <c r="I61" s="9"/>
      <c r="J61" s="10">
        <v>0</v>
      </c>
      <c r="K61" s="11"/>
    </row>
    <row r="62" ht="22.75" customHeight="1" spans="1:11">
      <c r="A62" s="4">
        <v>60</v>
      </c>
      <c r="B62" s="5" t="s">
        <v>174</v>
      </c>
      <c r="C62" s="12" t="s">
        <v>34</v>
      </c>
      <c r="D62" s="13" t="s">
        <v>175</v>
      </c>
      <c r="E62" s="7" t="s">
        <v>172</v>
      </c>
      <c r="F62" s="6" t="s">
        <v>173</v>
      </c>
      <c r="G62" s="8">
        <v>1</v>
      </c>
      <c r="H62" s="9"/>
      <c r="I62" s="9"/>
      <c r="J62" s="10">
        <v>0</v>
      </c>
      <c r="K62" s="11"/>
    </row>
    <row r="63" ht="22.75" customHeight="1" spans="1:11">
      <c r="A63" s="4">
        <v>61</v>
      </c>
      <c r="B63" s="5" t="s">
        <v>176</v>
      </c>
      <c r="C63" s="12" t="s">
        <v>34</v>
      </c>
      <c r="D63" s="13" t="s">
        <v>177</v>
      </c>
      <c r="E63" s="7" t="s">
        <v>172</v>
      </c>
      <c r="F63" s="6" t="s">
        <v>173</v>
      </c>
      <c r="G63" s="8">
        <v>1</v>
      </c>
      <c r="H63" s="9"/>
      <c r="I63" s="9"/>
      <c r="J63" s="10">
        <v>0</v>
      </c>
      <c r="K63" s="11"/>
    </row>
    <row r="64" ht="22.75" customHeight="1" spans="1:11">
      <c r="A64" s="4">
        <v>62</v>
      </c>
      <c r="B64" s="5" t="s">
        <v>178</v>
      </c>
      <c r="C64" s="12" t="s">
        <v>34</v>
      </c>
      <c r="D64" s="13" t="s">
        <v>179</v>
      </c>
      <c r="E64" s="7" t="s">
        <v>172</v>
      </c>
      <c r="F64" s="6" t="s">
        <v>173</v>
      </c>
      <c r="G64" s="8">
        <v>1</v>
      </c>
      <c r="H64" s="9"/>
      <c r="I64" s="9"/>
      <c r="J64" s="10">
        <v>0</v>
      </c>
      <c r="K64" s="11"/>
    </row>
    <row r="65" ht="22.75" customHeight="1" spans="1:11">
      <c r="A65" s="4">
        <v>63</v>
      </c>
      <c r="B65" s="5" t="s">
        <v>180</v>
      </c>
      <c r="C65" s="12" t="s">
        <v>34</v>
      </c>
      <c r="D65" s="13" t="s">
        <v>181</v>
      </c>
      <c r="E65" s="7" t="s">
        <v>172</v>
      </c>
      <c r="F65" s="6" t="s">
        <v>173</v>
      </c>
      <c r="G65" s="8">
        <v>1</v>
      </c>
      <c r="H65" s="9"/>
      <c r="I65" s="9"/>
      <c r="J65" s="10">
        <v>0</v>
      </c>
      <c r="K65" s="11"/>
    </row>
    <row r="66" ht="22.75" customHeight="1" spans="1:11">
      <c r="A66" s="4">
        <v>64</v>
      </c>
      <c r="B66" s="5" t="s">
        <v>182</v>
      </c>
      <c r="C66" s="12" t="s">
        <v>34</v>
      </c>
      <c r="D66" s="13" t="s">
        <v>183</v>
      </c>
      <c r="E66" s="7" t="s">
        <v>172</v>
      </c>
      <c r="F66" s="6" t="s">
        <v>173</v>
      </c>
      <c r="G66" s="8">
        <v>1</v>
      </c>
      <c r="H66" s="9"/>
      <c r="I66" s="9"/>
      <c r="J66" s="10">
        <v>0</v>
      </c>
      <c r="K66" s="11"/>
    </row>
    <row r="67" ht="22.75" customHeight="1" spans="1:11">
      <c r="A67" s="4">
        <v>65</v>
      </c>
      <c r="B67" s="5" t="s">
        <v>184</v>
      </c>
      <c r="C67" s="12" t="s">
        <v>34</v>
      </c>
      <c r="D67" s="13" t="s">
        <v>185</v>
      </c>
      <c r="E67" s="7" t="s">
        <v>172</v>
      </c>
      <c r="F67" s="6" t="s">
        <v>173</v>
      </c>
      <c r="G67" s="8">
        <v>1</v>
      </c>
      <c r="H67" s="9"/>
      <c r="I67" s="9"/>
      <c r="J67" s="10">
        <v>0</v>
      </c>
      <c r="K67" s="11"/>
    </row>
    <row r="68" ht="22.75" customHeight="1" spans="1:11">
      <c r="A68" s="4">
        <v>66</v>
      </c>
      <c r="B68" s="5" t="s">
        <v>186</v>
      </c>
      <c r="C68" s="12" t="s">
        <v>34</v>
      </c>
      <c r="D68" s="13" t="s">
        <v>187</v>
      </c>
      <c r="E68" s="7" t="s">
        <v>188</v>
      </c>
      <c r="F68" s="6" t="s">
        <v>173</v>
      </c>
      <c r="G68" s="8">
        <v>1</v>
      </c>
      <c r="H68" s="9"/>
      <c r="I68" s="9"/>
      <c r="J68" s="10">
        <v>0</v>
      </c>
      <c r="K68" s="11"/>
    </row>
    <row r="69" ht="22.75" customHeight="1" spans="1:11">
      <c r="A69" s="4">
        <v>67</v>
      </c>
      <c r="B69" s="5" t="s">
        <v>189</v>
      </c>
      <c r="C69" s="12" t="s">
        <v>34</v>
      </c>
      <c r="D69" s="13" t="s">
        <v>190</v>
      </c>
      <c r="E69" s="7" t="s">
        <v>188</v>
      </c>
      <c r="F69" s="6" t="s">
        <v>191</v>
      </c>
      <c r="G69" s="8">
        <v>1</v>
      </c>
      <c r="H69" s="9"/>
      <c r="I69" s="9"/>
      <c r="J69" s="10">
        <v>0</v>
      </c>
      <c r="K69" s="11"/>
    </row>
    <row r="70" ht="22.75" customHeight="1" spans="1:11">
      <c r="A70" s="4">
        <v>68</v>
      </c>
      <c r="B70" s="5" t="s">
        <v>192</v>
      </c>
      <c r="C70" s="12" t="s">
        <v>34</v>
      </c>
      <c r="D70" s="13" t="s">
        <v>193</v>
      </c>
      <c r="E70" s="7" t="s">
        <v>188</v>
      </c>
      <c r="F70" s="6" t="s">
        <v>191</v>
      </c>
      <c r="G70" s="8">
        <v>1</v>
      </c>
      <c r="H70" s="9"/>
      <c r="I70" s="9"/>
      <c r="J70" s="10">
        <v>0</v>
      </c>
      <c r="K70" s="11"/>
    </row>
    <row r="71" ht="22.75" customHeight="1" spans="1:11">
      <c r="A71" s="4">
        <v>69</v>
      </c>
      <c r="B71" s="5" t="s">
        <v>194</v>
      </c>
      <c r="C71" s="12" t="s">
        <v>34</v>
      </c>
      <c r="D71" s="13" t="s">
        <v>195</v>
      </c>
      <c r="E71" s="7" t="s">
        <v>172</v>
      </c>
      <c r="F71" s="6" t="s">
        <v>191</v>
      </c>
      <c r="G71" s="8">
        <v>1</v>
      </c>
      <c r="H71" s="9"/>
      <c r="I71" s="9"/>
      <c r="J71" s="10">
        <v>0</v>
      </c>
      <c r="K71" s="11"/>
    </row>
    <row r="72" ht="22.75" customHeight="1" spans="1:11">
      <c r="A72" s="4">
        <v>70</v>
      </c>
      <c r="B72" s="5" t="s">
        <v>196</v>
      </c>
      <c r="C72" s="12" t="s">
        <v>34</v>
      </c>
      <c r="D72" s="13" t="s">
        <v>197</v>
      </c>
      <c r="E72" s="7" t="s">
        <v>19</v>
      </c>
      <c r="F72" s="6" t="s">
        <v>198</v>
      </c>
      <c r="G72" s="8">
        <v>1</v>
      </c>
      <c r="H72" s="9"/>
      <c r="I72" s="9"/>
      <c r="J72" s="10">
        <v>0</v>
      </c>
      <c r="K72" s="11"/>
    </row>
    <row r="73" ht="22.75" customHeight="1" spans="1:11">
      <c r="A73" s="4">
        <v>71</v>
      </c>
      <c r="B73" s="5" t="s">
        <v>199</v>
      </c>
      <c r="C73" s="12" t="s">
        <v>34</v>
      </c>
      <c r="D73" s="13" t="s">
        <v>200</v>
      </c>
      <c r="E73" s="7" t="s">
        <v>15</v>
      </c>
      <c r="F73" s="6" t="s">
        <v>201</v>
      </c>
      <c r="G73" s="8">
        <v>1</v>
      </c>
      <c r="H73" s="9"/>
      <c r="I73" s="9"/>
      <c r="J73" s="10">
        <v>0</v>
      </c>
      <c r="K73" s="11"/>
    </row>
    <row r="74" ht="22.75" customHeight="1" spans="1:11">
      <c r="A74" s="4">
        <v>72</v>
      </c>
      <c r="B74" s="5" t="s">
        <v>202</v>
      </c>
      <c r="C74" s="12" t="s">
        <v>34</v>
      </c>
      <c r="D74" s="13" t="s">
        <v>203</v>
      </c>
      <c r="E74" s="7" t="s">
        <v>172</v>
      </c>
      <c r="F74" s="6" t="s">
        <v>173</v>
      </c>
      <c r="G74" s="8">
        <v>1</v>
      </c>
      <c r="H74" s="9"/>
      <c r="I74" s="9"/>
      <c r="J74" s="10">
        <v>0</v>
      </c>
      <c r="K74" s="11"/>
    </row>
    <row r="75" ht="22.75" customHeight="1" spans="1:11">
      <c r="A75" s="4">
        <v>73</v>
      </c>
      <c r="B75" s="5" t="s">
        <v>204</v>
      </c>
      <c r="C75" s="12" t="s">
        <v>34</v>
      </c>
      <c r="D75" s="13" t="s">
        <v>205</v>
      </c>
      <c r="E75" s="7" t="s">
        <v>172</v>
      </c>
      <c r="F75" s="6" t="s">
        <v>173</v>
      </c>
      <c r="G75" s="8">
        <v>1</v>
      </c>
      <c r="H75" s="9"/>
      <c r="I75" s="9"/>
      <c r="J75" s="10">
        <v>0</v>
      </c>
      <c r="K75" s="11"/>
    </row>
    <row r="76" ht="22.75" customHeight="1" spans="1:11">
      <c r="A76" s="4">
        <v>74</v>
      </c>
      <c r="B76" s="5" t="s">
        <v>206</v>
      </c>
      <c r="C76" s="12" t="s">
        <v>34</v>
      </c>
      <c r="D76" s="13" t="s">
        <v>207</v>
      </c>
      <c r="E76" s="7" t="s">
        <v>172</v>
      </c>
      <c r="F76" s="6" t="s">
        <v>173</v>
      </c>
      <c r="G76" s="8">
        <v>1</v>
      </c>
      <c r="H76" s="9"/>
      <c r="I76" s="9"/>
      <c r="J76" s="10">
        <v>0</v>
      </c>
      <c r="K76" s="11"/>
    </row>
    <row r="77" ht="19.9" customHeight="1" spans="1:11">
      <c r="A77" s="14" t="s">
        <v>208</v>
      </c>
      <c r="B77" s="15"/>
      <c r="C77" s="16"/>
      <c r="D77" s="17"/>
      <c r="E77" s="17"/>
      <c r="F77" s="17"/>
      <c r="G77" s="18"/>
      <c r="H77" s="17"/>
      <c r="I77" s="17"/>
      <c r="J77" s="19">
        <f>SUM(J3:J60)</f>
        <v>0</v>
      </c>
      <c r="K77" s="20"/>
    </row>
    <row r="78" ht="57" customHeight="1" spans="1:11">
      <c r="A78" s="21" t="s">
        <v>209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</row>
    <row r="79" ht="14.3" customHeight="1"/>
    <row r="80" ht="14.3" customHeight="1"/>
    <row r="81" ht="14.3" customHeight="1"/>
    <row r="82" ht="14.3" customHeight="1"/>
  </sheetData>
  <autoFilter xmlns:etc="http://www.wps.cn/officeDocument/2017/etCustomData" ref="A2:K78" etc:filterBottomFollowUsedRange="0">
    <extLst/>
  </autoFilter>
  <mergeCells count="3">
    <mergeCell ref="A1:K1"/>
    <mergeCell ref="A77:B77"/>
    <mergeCell ref="A78:K78"/>
  </mergeCells>
  <printOptions horizontalCentered="1"/>
  <pageMargins left="0.393055555555556" right="0.393055555555556" top="0.786805555555556" bottom="0.786805555555556" header="0.393055555555556" footer="0.393055555555556"/>
  <pageSetup paperSize="9" scale="62" orientation="portrait" horizontalDpi="600"/>
  <headerFooter>
    <oddFooter>&amp;C第&amp;P页共&amp;N页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伍星林（装饰采购）</cp:lastModifiedBy>
  <dcterms:created xsi:type="dcterms:W3CDTF">2025-11-28T03:48:00Z</dcterms:created>
  <dcterms:modified xsi:type="dcterms:W3CDTF">2025-12-03T02:45:20Z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FD7A62074D6A400D8F95727547775702_12</vt:lpwstr>
  </property>
  <property fmtid="{D5CDD505-2E9C-101B-9397-08002B2CF9AE}" pid="3" name="KSOProductBuildVer">
    <vt:lpwstr>2052-12.1.0.23542</vt:lpwstr>
  </property>
</Properties>
</file>